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Michaela\Downloads\"/>
    </mc:Choice>
  </mc:AlternateContent>
  <xr:revisionPtr revIDLastSave="0" documentId="13_ncr:1_{54501942-AF23-41D8-9E11-7625139A25FB}" xr6:coauthVersionLast="45" xr6:coauthVersionMax="45" xr10:uidLastSave="{00000000-0000-0000-0000-000000000000}"/>
  <bookViews>
    <workbookView xWindow="3132" yWindow="1020" windowWidth="22512" windowHeight="15504" activeTab="1" xr2:uid="{00000000-000D-0000-FFFF-FFFF00000000}"/>
  </bookViews>
  <sheets>
    <sheet name="Anleitung" sheetId="3" r:id="rId1"/>
    <sheet name="IMA" sheetId="15" r:id="rId2"/>
  </sheets>
  <definedNames>
    <definedName name="_xlnm.Print_Area" localSheetId="1">IMA!$A$1:$M$67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5" l="1"/>
  <c r="D22" i="15"/>
  <c r="E22" i="15"/>
  <c r="F22" i="15"/>
  <c r="G22" i="15"/>
  <c r="H22" i="15"/>
  <c r="J22" i="15"/>
  <c r="B22" i="15"/>
  <c r="I13" i="15" l="1"/>
  <c r="I16" i="15"/>
  <c r="I21" i="15"/>
  <c r="I18" i="15"/>
  <c r="I20" i="15"/>
  <c r="I5" i="15"/>
  <c r="I17" i="15"/>
  <c r="I3" i="15"/>
  <c r="I6" i="15"/>
  <c r="I14" i="15"/>
  <c r="I8" i="15"/>
  <c r="I9" i="15"/>
  <c r="I12" i="15"/>
  <c r="I11" i="15"/>
  <c r="I4" i="15"/>
  <c r="I22" i="15"/>
  <c r="I2" i="15"/>
  <c r="M1" i="15"/>
  <c r="I15" i="15"/>
  <c r="I19" i="15"/>
  <c r="I7" i="15"/>
  <c r="I10" i="15"/>
</calcChain>
</file>

<file path=xl/sharedStrings.xml><?xml version="1.0" encoding="utf-8"?>
<sst xmlns="http://schemas.openxmlformats.org/spreadsheetml/2006/main" count="32" uniqueCount="32">
  <si>
    <t>Ø</t>
  </si>
  <si>
    <t>Teilnehmer:</t>
  </si>
  <si>
    <t>A</t>
  </si>
  <si>
    <t>B</t>
  </si>
  <si>
    <t>C</t>
  </si>
  <si>
    <t>D</t>
  </si>
  <si>
    <t>E</t>
  </si>
  <si>
    <t>F</t>
  </si>
  <si>
    <t>G</t>
  </si>
  <si>
    <t xml:space="preserve">Vorbereitet sind verschiedene Gruppen-Auswertungen. Du kannst unten in der Leiste ganz leicht zwischen den einzelnen Sensoren wechseln.
Aktuell sind die Gruppengrafiken obligatorisch, meist mit 4 Personen ausgefüllt und gehen bis maximal 8 Personen. Bei mehr als 8 Personen bitte Hotline anrufen, wenn Du Hilfe benötigst.
- Hat man genau die Anzahl Personen, die bereits eingetragen sind, kannst Du einfach die einzelnen Spalten mit den Werten überschreiben und bekommst jeweils automatisch den Durchschnitt in der Spalte "Ø" berechnet sowie die Grafik dazu.
- Hat man mehr als die bereits eingetragenen Personen, müssen deren Werte jeweils in eine der weiteren leeren Spalten eingetragen werden. 
- Sind es weniger als die bereits eingetragenen Personen, müssen die Werte in den anderen Spalten gelöscht werden. 
</t>
  </si>
  <si>
    <t>innere Motive</t>
  </si>
  <si>
    <t>Ästhetik/Schönheit</t>
  </si>
  <si>
    <t>Bewahren/Tradition</t>
  </si>
  <si>
    <t>Finanzielle Sicherheit</t>
  </si>
  <si>
    <t>Genuss</t>
  </si>
  <si>
    <t>Gesundheit/Fitness</t>
  </si>
  <si>
    <t>Perfektionismus</t>
  </si>
  <si>
    <t>Neuer MA</t>
  </si>
  <si>
    <t>Abenteuerlust*</t>
  </si>
  <si>
    <t>Bestätigung°</t>
  </si>
  <si>
    <t>Bewegung/Aktivität*</t>
  </si>
  <si>
    <t>Einfluss/Macht*</t>
  </si>
  <si>
    <t>Familie°</t>
  </si>
  <si>
    <t>Gerechtigkeit°</t>
  </si>
  <si>
    <t>Geselligkeit°</t>
  </si>
  <si>
    <t>Harmonie°</t>
  </si>
  <si>
    <t>Hilfsbereitschaft°</t>
  </si>
  <si>
    <t>Ordnung/Struktur*</t>
  </si>
  <si>
    <t>Sichtbarkeit/Außenwirkung*</t>
  </si>
  <si>
    <t>Unabhängigkeit*</t>
  </si>
  <si>
    <t>Wettbewerb/Kampfgeist*</t>
  </si>
  <si>
    <t>Wissensdurst/Entwicklung*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</si>
</sst>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1"/>
      <color theme="0"/>
      <name val="Calibri"/>
      <family val="2"/>
      <scheme val="minor"/>
    </font>
    <font>
      <b/>
      <sz val="11"/>
      <name val="Calibri"/>
      <family val="2"/>
      <scheme val="minor"/>
    </font>
    <font>
      <sz val="11"/>
      <name val="Calibri"/>
      <family val="2"/>
      <scheme val="minor"/>
    </font>
  </fonts>
  <fills count="13">
    <fill>
      <patternFill patternType="none"/>
    </fill>
    <fill>
      <patternFill patternType="gray125"/>
    </fill>
    <fill>
      <patternFill patternType="solid">
        <fgColor theme="3"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3CA069"/>
        <bgColor indexed="64"/>
      </patternFill>
    </fill>
    <fill>
      <patternFill patternType="solid">
        <fgColor theme="1" tint="0.249977111117893"/>
        <bgColor indexed="64"/>
      </patternFill>
    </fill>
    <fill>
      <patternFill patternType="solid">
        <fgColor rgb="FFFDDFE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xf numFmtId="0" fontId="0" fillId="0" borderId="0" xfId="0" applyAlignment="1">
      <alignment horizontal="center"/>
    </xf>
    <xf numFmtId="0" fontId="2" fillId="0" borderId="1" xfId="0" applyFont="1" applyBorder="1" applyAlignment="1">
      <alignment horizontal="center" vertical="center"/>
    </xf>
    <xf numFmtId="0" fontId="0" fillId="0" borderId="0" xfId="0" applyAlignment="1">
      <alignment vertical="top"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2" fontId="1" fillId="3" borderId="1" xfId="0" applyNumberFormat="1" applyFont="1" applyFill="1" applyBorder="1" applyAlignment="1">
      <alignment horizontal="center"/>
    </xf>
    <xf numFmtId="2" fontId="1" fillId="4" borderId="1" xfId="0" applyNumberFormat="1" applyFont="1" applyFill="1" applyBorder="1" applyAlignment="1">
      <alignment horizontal="center"/>
    </xf>
    <xf numFmtId="2" fontId="1" fillId="5" borderId="1" xfId="0" applyNumberFormat="1" applyFont="1" applyFill="1" applyBorder="1" applyAlignment="1">
      <alignment horizontal="center"/>
    </xf>
    <xf numFmtId="2" fontId="1" fillId="6" borderId="1" xfId="0" applyNumberFormat="1" applyFont="1" applyFill="1" applyBorder="1" applyAlignment="1">
      <alignment horizontal="center"/>
    </xf>
    <xf numFmtId="2" fontId="1" fillId="7" borderId="1" xfId="0" applyNumberFormat="1" applyFont="1" applyFill="1" applyBorder="1" applyAlignment="1">
      <alignment horizontal="center"/>
    </xf>
    <xf numFmtId="0" fontId="5" fillId="0" borderId="1" xfId="0" applyFont="1" applyBorder="1"/>
    <xf numFmtId="0" fontId="6" fillId="0" borderId="1" xfId="0" applyFont="1" applyBorder="1"/>
    <xf numFmtId="0" fontId="0" fillId="4" borderId="1" xfId="0" applyFill="1" applyBorder="1" applyAlignment="1">
      <alignment horizontal="center"/>
    </xf>
    <xf numFmtId="0" fontId="0" fillId="3" borderId="1" xfId="0" applyFill="1" applyBorder="1" applyAlignment="1">
      <alignment horizontal="center"/>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0" fillId="2" borderId="1" xfId="0" applyFill="1" applyBorder="1" applyAlignment="1">
      <alignment horizontal="center"/>
    </xf>
    <xf numFmtId="0" fontId="0" fillId="8"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2" fontId="1" fillId="9" borderId="1" xfId="0" applyNumberFormat="1" applyFont="1" applyFill="1" applyBorder="1" applyAlignment="1">
      <alignment horizontal="center"/>
    </xf>
    <xf numFmtId="2" fontId="1" fillId="8" borderId="1" xfId="0" applyNumberFormat="1" applyFont="1" applyFill="1" applyBorder="1" applyAlignment="1">
      <alignment horizontal="center"/>
    </xf>
    <xf numFmtId="0" fontId="1" fillId="0" borderId="1" xfId="0" applyFont="1" applyFill="1" applyBorder="1" applyAlignment="1">
      <alignment horizontal="center"/>
    </xf>
    <xf numFmtId="0" fontId="0" fillId="0" borderId="0" xfId="0" applyBorder="1"/>
    <xf numFmtId="0" fontId="0" fillId="0" borderId="0" xfId="0" applyBorder="1" applyAlignment="1">
      <alignment horizontal="center"/>
    </xf>
    <xf numFmtId="0" fontId="4" fillId="10" borderId="0" xfId="0" applyFont="1" applyFill="1"/>
    <xf numFmtId="0" fontId="4" fillId="10" borderId="0" xfId="0" applyFont="1" applyFill="1" applyBorder="1" applyAlignment="1">
      <alignment horizontal="left"/>
    </xf>
    <xf numFmtId="0" fontId="2" fillId="0" borderId="3" xfId="0" applyFont="1" applyBorder="1" applyAlignment="1">
      <alignment horizontal="center" vertical="center"/>
    </xf>
    <xf numFmtId="2" fontId="4" fillId="11" borderId="4" xfId="0" applyNumberFormat="1" applyFont="1" applyFill="1" applyBorder="1" applyAlignment="1">
      <alignment horizontal="center" vertical="center"/>
    </xf>
    <xf numFmtId="2" fontId="4" fillId="11" borderId="5" xfId="0" applyNumberFormat="1" applyFont="1" applyFill="1" applyBorder="1" applyAlignment="1">
      <alignment horizontal="center" vertical="center"/>
    </xf>
    <xf numFmtId="2" fontId="4" fillId="11" borderId="6" xfId="0" applyNumberFormat="1" applyFont="1" applyFill="1" applyBorder="1" applyAlignment="1">
      <alignment horizontal="center"/>
    </xf>
    <xf numFmtId="0" fontId="2" fillId="0" borderId="1" xfId="0" applyFont="1" applyFill="1" applyBorder="1" applyAlignment="1">
      <alignment horizontal="center" vertical="center"/>
    </xf>
    <xf numFmtId="0" fontId="3" fillId="12" borderId="1" xfId="0" applyFont="1" applyFill="1" applyBorder="1" applyAlignment="1">
      <alignment horizontal="center" vertical="center"/>
    </xf>
    <xf numFmtId="0" fontId="0" fillId="12" borderId="1" xfId="0" applyFill="1" applyBorder="1" applyAlignment="1">
      <alignment horizontal="center"/>
    </xf>
    <xf numFmtId="2" fontId="1" fillId="12" borderId="1" xfId="0" applyNumberFormat="1" applyFont="1" applyFill="1" applyBorder="1" applyAlignment="1">
      <alignment horizontal="center"/>
    </xf>
  </cellXfs>
  <cellStyles count="1">
    <cellStyle name="Standard" xfId="0" builtinId="0"/>
  </cellStyles>
  <dxfs count="0"/>
  <tableStyles count="0" defaultTableStyle="TableStyleMedium2" defaultPivotStyle="PivotStyleLight16"/>
  <colors>
    <mruColors>
      <color rgb="FFFDDFEC"/>
      <color rgb="FFFCC8DE"/>
      <color rgb="FF3CA069"/>
      <color rgb="FF9BD769"/>
      <color rgb="FF73D769"/>
      <color rgb="FFB9E7BE"/>
      <color rgb="FFFBB3D2"/>
      <color rgb="FF9ABA0F"/>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IMA!$B$1</c:f>
              <c:strCache>
                <c:ptCount val="1"/>
                <c:pt idx="0">
                  <c:v>A</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IMA!$B$2:$B$21</c:f>
              <c:numCache>
                <c:formatCode>General</c:formatCode>
                <c:ptCount val="20"/>
                <c:pt idx="0">
                  <c:v>10</c:v>
                </c:pt>
                <c:pt idx="1">
                  <c:v>24</c:v>
                </c:pt>
                <c:pt idx="2">
                  <c:v>12</c:v>
                </c:pt>
                <c:pt idx="3">
                  <c:v>13</c:v>
                </c:pt>
                <c:pt idx="4">
                  <c:v>15</c:v>
                </c:pt>
                <c:pt idx="5">
                  <c:v>23</c:v>
                </c:pt>
                <c:pt idx="6">
                  <c:v>17</c:v>
                </c:pt>
                <c:pt idx="7">
                  <c:v>21</c:v>
                </c:pt>
                <c:pt idx="8">
                  <c:v>20</c:v>
                </c:pt>
                <c:pt idx="9">
                  <c:v>21</c:v>
                </c:pt>
                <c:pt idx="10">
                  <c:v>13</c:v>
                </c:pt>
                <c:pt idx="11">
                  <c:v>23</c:v>
                </c:pt>
                <c:pt idx="12">
                  <c:v>25</c:v>
                </c:pt>
                <c:pt idx="13">
                  <c:v>7</c:v>
                </c:pt>
                <c:pt idx="14">
                  <c:v>20</c:v>
                </c:pt>
                <c:pt idx="15">
                  <c:v>14</c:v>
                </c:pt>
                <c:pt idx="16">
                  <c:v>20</c:v>
                </c:pt>
                <c:pt idx="17">
                  <c:v>24</c:v>
                </c:pt>
                <c:pt idx="18">
                  <c:v>17</c:v>
                </c:pt>
                <c:pt idx="19">
                  <c:v>24</c:v>
                </c:pt>
              </c:numCache>
            </c:numRef>
          </c:val>
          <c:extLst>
            <c:ext xmlns:c16="http://schemas.microsoft.com/office/drawing/2014/chart" uri="{C3380CC4-5D6E-409C-BE32-E72D297353CC}">
              <c16:uniqueId val="{00000000-E6EC-4969-8B40-6B7159EE254A}"/>
            </c:ext>
          </c:extLst>
        </c:ser>
        <c:ser>
          <c:idx val="1"/>
          <c:order val="1"/>
          <c:tx>
            <c:strRef>
              <c:f>IMA!$C$1</c:f>
              <c:strCache>
                <c:ptCount val="1"/>
                <c:pt idx="0">
                  <c:v>B</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IMA!$C$2:$C$21</c:f>
              <c:numCache>
                <c:formatCode>General</c:formatCode>
                <c:ptCount val="20"/>
                <c:pt idx="0">
                  <c:v>14</c:v>
                </c:pt>
                <c:pt idx="1">
                  <c:v>21</c:v>
                </c:pt>
                <c:pt idx="2">
                  <c:v>16</c:v>
                </c:pt>
                <c:pt idx="3">
                  <c:v>14</c:v>
                </c:pt>
                <c:pt idx="4">
                  <c:v>20</c:v>
                </c:pt>
                <c:pt idx="5">
                  <c:v>20</c:v>
                </c:pt>
                <c:pt idx="6">
                  <c:v>20</c:v>
                </c:pt>
                <c:pt idx="7">
                  <c:v>14</c:v>
                </c:pt>
                <c:pt idx="8">
                  <c:v>22</c:v>
                </c:pt>
                <c:pt idx="9">
                  <c:v>21</c:v>
                </c:pt>
                <c:pt idx="10">
                  <c:v>19</c:v>
                </c:pt>
                <c:pt idx="11">
                  <c:v>16</c:v>
                </c:pt>
                <c:pt idx="12">
                  <c:v>17</c:v>
                </c:pt>
                <c:pt idx="13">
                  <c:v>18</c:v>
                </c:pt>
                <c:pt idx="14">
                  <c:v>18</c:v>
                </c:pt>
                <c:pt idx="15">
                  <c:v>18</c:v>
                </c:pt>
                <c:pt idx="16">
                  <c:v>12</c:v>
                </c:pt>
                <c:pt idx="17">
                  <c:v>21</c:v>
                </c:pt>
                <c:pt idx="18">
                  <c:v>13</c:v>
                </c:pt>
                <c:pt idx="19">
                  <c:v>16</c:v>
                </c:pt>
              </c:numCache>
            </c:numRef>
          </c:val>
          <c:extLst>
            <c:ext xmlns:c16="http://schemas.microsoft.com/office/drawing/2014/chart" uri="{C3380CC4-5D6E-409C-BE32-E72D297353CC}">
              <c16:uniqueId val="{00000001-E6EC-4969-8B40-6B7159EE254A}"/>
            </c:ext>
          </c:extLst>
        </c:ser>
        <c:ser>
          <c:idx val="2"/>
          <c:order val="2"/>
          <c:tx>
            <c:strRef>
              <c:f>IMA!$D$1</c:f>
              <c:strCache>
                <c:ptCount val="1"/>
                <c:pt idx="0">
                  <c:v>C</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IMA!$D$2:$D$21</c:f>
              <c:numCache>
                <c:formatCode>General</c:formatCode>
                <c:ptCount val="20"/>
                <c:pt idx="0">
                  <c:v>9</c:v>
                </c:pt>
                <c:pt idx="1">
                  <c:v>17</c:v>
                </c:pt>
                <c:pt idx="2">
                  <c:v>11</c:v>
                </c:pt>
                <c:pt idx="3">
                  <c:v>6</c:v>
                </c:pt>
                <c:pt idx="4">
                  <c:v>13</c:v>
                </c:pt>
                <c:pt idx="5">
                  <c:v>12</c:v>
                </c:pt>
                <c:pt idx="6">
                  <c:v>11</c:v>
                </c:pt>
                <c:pt idx="7">
                  <c:v>14</c:v>
                </c:pt>
                <c:pt idx="8">
                  <c:v>8</c:v>
                </c:pt>
                <c:pt idx="9">
                  <c:v>17</c:v>
                </c:pt>
                <c:pt idx="10">
                  <c:v>17</c:v>
                </c:pt>
                <c:pt idx="11">
                  <c:v>15</c:v>
                </c:pt>
                <c:pt idx="12">
                  <c:v>13</c:v>
                </c:pt>
                <c:pt idx="13">
                  <c:v>12</c:v>
                </c:pt>
                <c:pt idx="14">
                  <c:v>16</c:v>
                </c:pt>
                <c:pt idx="15">
                  <c:v>6</c:v>
                </c:pt>
                <c:pt idx="16">
                  <c:v>10</c:v>
                </c:pt>
                <c:pt idx="17">
                  <c:v>13</c:v>
                </c:pt>
                <c:pt idx="18">
                  <c:v>7</c:v>
                </c:pt>
                <c:pt idx="19">
                  <c:v>13</c:v>
                </c:pt>
              </c:numCache>
            </c:numRef>
          </c:val>
          <c:extLst>
            <c:ext xmlns:c16="http://schemas.microsoft.com/office/drawing/2014/chart" uri="{C3380CC4-5D6E-409C-BE32-E72D297353CC}">
              <c16:uniqueId val="{00000002-E6EC-4969-8B40-6B7159EE254A}"/>
            </c:ext>
          </c:extLst>
        </c:ser>
        <c:ser>
          <c:idx val="3"/>
          <c:order val="3"/>
          <c:tx>
            <c:strRef>
              <c:f>IMA!$E$1</c:f>
              <c:strCache>
                <c:ptCount val="1"/>
                <c:pt idx="0">
                  <c:v>D</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IMA!$E$2:$E$21</c:f>
              <c:numCache>
                <c:formatCode>General</c:formatCode>
                <c:ptCount val="20"/>
                <c:pt idx="0">
                  <c:v>7</c:v>
                </c:pt>
                <c:pt idx="1">
                  <c:v>18</c:v>
                </c:pt>
                <c:pt idx="2">
                  <c:v>11</c:v>
                </c:pt>
                <c:pt idx="3">
                  <c:v>7</c:v>
                </c:pt>
                <c:pt idx="4">
                  <c:v>25</c:v>
                </c:pt>
                <c:pt idx="5">
                  <c:v>18</c:v>
                </c:pt>
                <c:pt idx="6">
                  <c:v>15</c:v>
                </c:pt>
                <c:pt idx="7">
                  <c:v>14</c:v>
                </c:pt>
                <c:pt idx="8">
                  <c:v>14</c:v>
                </c:pt>
                <c:pt idx="9">
                  <c:v>18</c:v>
                </c:pt>
                <c:pt idx="10">
                  <c:v>12</c:v>
                </c:pt>
                <c:pt idx="11">
                  <c:v>29</c:v>
                </c:pt>
                <c:pt idx="12">
                  <c:v>18</c:v>
                </c:pt>
                <c:pt idx="13">
                  <c:v>14</c:v>
                </c:pt>
                <c:pt idx="14">
                  <c:v>11</c:v>
                </c:pt>
                <c:pt idx="15">
                  <c:v>12</c:v>
                </c:pt>
                <c:pt idx="16">
                  <c:v>2</c:v>
                </c:pt>
                <c:pt idx="17">
                  <c:v>25</c:v>
                </c:pt>
                <c:pt idx="18">
                  <c:v>2</c:v>
                </c:pt>
                <c:pt idx="19">
                  <c:v>27</c:v>
                </c:pt>
              </c:numCache>
            </c:numRef>
          </c:val>
          <c:extLst>
            <c:ext xmlns:c16="http://schemas.microsoft.com/office/drawing/2014/chart" uri="{C3380CC4-5D6E-409C-BE32-E72D297353CC}">
              <c16:uniqueId val="{00000003-E6EC-4969-8B40-6B7159EE254A}"/>
            </c:ext>
          </c:extLst>
        </c:ser>
        <c:ser>
          <c:idx val="4"/>
          <c:order val="4"/>
          <c:tx>
            <c:strRef>
              <c:f>IMA!$F$1</c:f>
              <c:strCache>
                <c:ptCount val="1"/>
                <c:pt idx="0">
                  <c:v>E</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IMA!$F$2:$F$21</c:f>
              <c:numCache>
                <c:formatCode>General</c:formatCode>
                <c:ptCount val="20"/>
                <c:pt idx="0">
                  <c:v>5</c:v>
                </c:pt>
                <c:pt idx="1">
                  <c:v>24</c:v>
                </c:pt>
                <c:pt idx="2">
                  <c:v>19</c:v>
                </c:pt>
                <c:pt idx="3">
                  <c:v>10</c:v>
                </c:pt>
                <c:pt idx="4">
                  <c:v>15</c:v>
                </c:pt>
                <c:pt idx="5">
                  <c:v>18</c:v>
                </c:pt>
                <c:pt idx="6">
                  <c:v>18</c:v>
                </c:pt>
                <c:pt idx="7">
                  <c:v>24</c:v>
                </c:pt>
                <c:pt idx="8">
                  <c:v>23</c:v>
                </c:pt>
                <c:pt idx="9">
                  <c:v>23</c:v>
                </c:pt>
                <c:pt idx="10">
                  <c:v>10</c:v>
                </c:pt>
                <c:pt idx="11">
                  <c:v>22</c:v>
                </c:pt>
                <c:pt idx="12">
                  <c:v>17</c:v>
                </c:pt>
                <c:pt idx="13">
                  <c:v>9</c:v>
                </c:pt>
                <c:pt idx="14">
                  <c:v>26</c:v>
                </c:pt>
                <c:pt idx="15">
                  <c:v>24</c:v>
                </c:pt>
                <c:pt idx="16">
                  <c:v>12</c:v>
                </c:pt>
                <c:pt idx="17">
                  <c:v>18</c:v>
                </c:pt>
                <c:pt idx="18">
                  <c:v>11</c:v>
                </c:pt>
                <c:pt idx="19">
                  <c:v>15</c:v>
                </c:pt>
              </c:numCache>
            </c:numRef>
          </c:val>
          <c:extLst>
            <c:ext xmlns:c16="http://schemas.microsoft.com/office/drawing/2014/chart" uri="{C3380CC4-5D6E-409C-BE32-E72D297353CC}">
              <c16:uniqueId val="{00000004-E6EC-4969-8B40-6B7159EE254A}"/>
            </c:ext>
          </c:extLst>
        </c:ser>
        <c:ser>
          <c:idx val="5"/>
          <c:order val="5"/>
          <c:tx>
            <c:strRef>
              <c:f>IMA!$G$1</c:f>
              <c:strCache>
                <c:ptCount val="1"/>
                <c:pt idx="0">
                  <c:v>F</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IMA!$G$2:$G$21</c:f>
              <c:numCache>
                <c:formatCode>General</c:formatCode>
                <c:ptCount val="20"/>
                <c:pt idx="0">
                  <c:v>21</c:v>
                </c:pt>
                <c:pt idx="1">
                  <c:v>19</c:v>
                </c:pt>
                <c:pt idx="2">
                  <c:v>14</c:v>
                </c:pt>
                <c:pt idx="3">
                  <c:v>8</c:v>
                </c:pt>
                <c:pt idx="4">
                  <c:v>12</c:v>
                </c:pt>
                <c:pt idx="5">
                  <c:v>12</c:v>
                </c:pt>
                <c:pt idx="6">
                  <c:v>5</c:v>
                </c:pt>
                <c:pt idx="7">
                  <c:v>2</c:v>
                </c:pt>
                <c:pt idx="8">
                  <c:v>21</c:v>
                </c:pt>
                <c:pt idx="9">
                  <c:v>12</c:v>
                </c:pt>
                <c:pt idx="10">
                  <c:v>13</c:v>
                </c:pt>
                <c:pt idx="11">
                  <c:v>16</c:v>
                </c:pt>
                <c:pt idx="12">
                  <c:v>13</c:v>
                </c:pt>
                <c:pt idx="13">
                  <c:v>12</c:v>
                </c:pt>
                <c:pt idx="14">
                  <c:v>10</c:v>
                </c:pt>
                <c:pt idx="15">
                  <c:v>13</c:v>
                </c:pt>
                <c:pt idx="16">
                  <c:v>13</c:v>
                </c:pt>
                <c:pt idx="17">
                  <c:v>17</c:v>
                </c:pt>
                <c:pt idx="18">
                  <c:v>15</c:v>
                </c:pt>
                <c:pt idx="19">
                  <c:v>29</c:v>
                </c:pt>
              </c:numCache>
            </c:numRef>
          </c:val>
          <c:extLst>
            <c:ext xmlns:c16="http://schemas.microsoft.com/office/drawing/2014/chart" uri="{C3380CC4-5D6E-409C-BE32-E72D297353CC}">
              <c16:uniqueId val="{00000005-E6EC-4969-8B40-6B7159EE254A}"/>
            </c:ext>
          </c:extLst>
        </c:ser>
        <c:ser>
          <c:idx val="6"/>
          <c:order val="6"/>
          <c:tx>
            <c:strRef>
              <c:f>IMA!$H$1</c:f>
              <c:strCache>
                <c:ptCount val="1"/>
                <c:pt idx="0">
                  <c:v>G</c:v>
                </c:pt>
              </c:strCache>
            </c:strRef>
          </c:tx>
          <c:spPr>
            <a:ln w="38100">
              <a:solidFill>
                <a:schemeClr val="bg2">
                  <a:lumMod val="50000"/>
                </a:schemeClr>
              </a:solidFill>
            </a:ln>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IMA!$H$2:$H$21</c:f>
              <c:numCache>
                <c:formatCode>General</c:formatCode>
                <c:ptCount val="20"/>
                <c:pt idx="0">
                  <c:v>16</c:v>
                </c:pt>
                <c:pt idx="1">
                  <c:v>17</c:v>
                </c:pt>
                <c:pt idx="2">
                  <c:v>8</c:v>
                </c:pt>
                <c:pt idx="3">
                  <c:v>11</c:v>
                </c:pt>
                <c:pt idx="4">
                  <c:v>18</c:v>
                </c:pt>
                <c:pt idx="5">
                  <c:v>19</c:v>
                </c:pt>
                <c:pt idx="6">
                  <c:v>24</c:v>
                </c:pt>
                <c:pt idx="7">
                  <c:v>17</c:v>
                </c:pt>
                <c:pt idx="8">
                  <c:v>16</c:v>
                </c:pt>
                <c:pt idx="9">
                  <c:v>25</c:v>
                </c:pt>
                <c:pt idx="10">
                  <c:v>18</c:v>
                </c:pt>
                <c:pt idx="11">
                  <c:v>20</c:v>
                </c:pt>
                <c:pt idx="12">
                  <c:v>23</c:v>
                </c:pt>
                <c:pt idx="13">
                  <c:v>21</c:v>
                </c:pt>
                <c:pt idx="14">
                  <c:v>12</c:v>
                </c:pt>
                <c:pt idx="15">
                  <c:v>12</c:v>
                </c:pt>
                <c:pt idx="16">
                  <c:v>6</c:v>
                </c:pt>
                <c:pt idx="17">
                  <c:v>20</c:v>
                </c:pt>
                <c:pt idx="18">
                  <c:v>10</c:v>
                </c:pt>
                <c:pt idx="19">
                  <c:v>30</c:v>
                </c:pt>
              </c:numCache>
            </c:numRef>
          </c:val>
          <c:extLst>
            <c:ext xmlns:c16="http://schemas.microsoft.com/office/drawing/2014/chart" uri="{C3380CC4-5D6E-409C-BE32-E72D297353CC}">
              <c16:uniqueId val="{00000006-E6EC-4969-8B40-6B7159EE254A}"/>
            </c:ext>
          </c:extLst>
        </c:ser>
        <c:ser>
          <c:idx val="7"/>
          <c:order val="7"/>
          <c:tx>
            <c:strRef>
              <c:f>IMA!$J$1</c:f>
              <c:strCache>
                <c:ptCount val="1"/>
                <c:pt idx="0">
                  <c:v>Neuer MA</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IMA!$J$2:$J$21</c:f>
              <c:numCache>
                <c:formatCode>General</c:formatCode>
                <c:ptCount val="20"/>
              </c:numCache>
            </c:numRef>
          </c:val>
          <c:extLst>
            <c:ext xmlns:c16="http://schemas.microsoft.com/office/drawing/2014/chart" uri="{C3380CC4-5D6E-409C-BE32-E72D297353CC}">
              <c16:uniqueId val="{00000007-E6EC-4969-8B40-6B7159EE254A}"/>
            </c:ext>
          </c:extLst>
        </c:ser>
        <c:ser>
          <c:idx val="8"/>
          <c:order val="8"/>
          <c:tx>
            <c:strRef>
              <c:f>IMA!$I$1</c:f>
              <c:strCache>
                <c:ptCount val="1"/>
                <c:pt idx="0">
                  <c:v>Ø</c:v>
                </c:pt>
              </c:strCache>
            </c:strRef>
          </c:tx>
          <c:spPr>
            <a:ln w="50800" cmpd="sng">
              <a:solidFill>
                <a:srgbClr val="FFFF00"/>
              </a:solidFill>
              <a:prstDash val="sysDot"/>
            </a:ln>
            <a:effectLst>
              <a:outerShdw blurRad="50800" dist="38100" dir="2700000" algn="tl" rotWithShape="0">
                <a:prstClr val="black">
                  <a:alpha val="60000"/>
                </a:prstClr>
              </a:outerShdw>
            </a:effectLst>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IMA!$I$2:$I$21</c:f>
              <c:numCache>
                <c:formatCode>0.00</c:formatCode>
                <c:ptCount val="20"/>
                <c:pt idx="0">
                  <c:v>11.714285714285714</c:v>
                </c:pt>
                <c:pt idx="1">
                  <c:v>20</c:v>
                </c:pt>
                <c:pt idx="2">
                  <c:v>13</c:v>
                </c:pt>
                <c:pt idx="3">
                  <c:v>9.8571428571428577</c:v>
                </c:pt>
                <c:pt idx="4">
                  <c:v>16.857142857142858</c:v>
                </c:pt>
                <c:pt idx="5">
                  <c:v>17.428571428571427</c:v>
                </c:pt>
                <c:pt idx="6">
                  <c:v>15.714285714285714</c:v>
                </c:pt>
                <c:pt idx="7">
                  <c:v>15.142857142857142</c:v>
                </c:pt>
                <c:pt idx="8">
                  <c:v>17.714285714285715</c:v>
                </c:pt>
                <c:pt idx="9">
                  <c:v>19.571428571428573</c:v>
                </c:pt>
                <c:pt idx="10">
                  <c:v>14.571428571428571</c:v>
                </c:pt>
                <c:pt idx="11">
                  <c:v>20.142857142857142</c:v>
                </c:pt>
                <c:pt idx="12">
                  <c:v>18</c:v>
                </c:pt>
                <c:pt idx="13">
                  <c:v>13.285714285714286</c:v>
                </c:pt>
                <c:pt idx="14">
                  <c:v>16.142857142857142</c:v>
                </c:pt>
                <c:pt idx="15">
                  <c:v>14.142857142857142</c:v>
                </c:pt>
                <c:pt idx="16">
                  <c:v>10.714285714285714</c:v>
                </c:pt>
                <c:pt idx="17">
                  <c:v>19.714285714285715</c:v>
                </c:pt>
                <c:pt idx="18">
                  <c:v>10.714285714285714</c:v>
                </c:pt>
                <c:pt idx="19">
                  <c:v>22</c:v>
                </c:pt>
              </c:numCache>
            </c:numRef>
          </c:val>
          <c:extLst>
            <c:ext xmlns:c16="http://schemas.microsoft.com/office/drawing/2014/chart" uri="{C3380CC4-5D6E-409C-BE32-E72D297353CC}">
              <c16:uniqueId val="{00000008-E6EC-4969-8B40-6B7159EE254A}"/>
            </c:ext>
          </c:extLst>
        </c:ser>
        <c:dLbls>
          <c:showLegendKey val="0"/>
          <c:showVal val="0"/>
          <c:showCatName val="0"/>
          <c:showSerName val="0"/>
          <c:showPercent val="0"/>
          <c:showBubbleSize val="0"/>
        </c:dLbls>
        <c:axId val="44544000"/>
        <c:axId val="44545536"/>
      </c:radarChart>
      <c:catAx>
        <c:axId val="44544000"/>
        <c:scaling>
          <c:orientation val="minMax"/>
        </c:scaling>
        <c:delete val="0"/>
        <c:axPos val="b"/>
        <c:majorGridlines/>
        <c:numFmt formatCode="General" sourceLinked="0"/>
        <c:majorTickMark val="out"/>
        <c:minorTickMark val="none"/>
        <c:tickLblPos val="nextTo"/>
        <c:crossAx val="44545536"/>
        <c:crosses val="autoZero"/>
        <c:auto val="1"/>
        <c:lblAlgn val="ctr"/>
        <c:lblOffset val="100"/>
        <c:noMultiLvlLbl val="0"/>
      </c:catAx>
      <c:valAx>
        <c:axId val="44545536"/>
        <c:scaling>
          <c:orientation val="minMax"/>
        </c:scaling>
        <c:delete val="0"/>
        <c:axPos val="l"/>
        <c:majorGridlines/>
        <c:numFmt formatCode="General" sourceLinked="1"/>
        <c:majorTickMark val="cross"/>
        <c:minorTickMark val="none"/>
        <c:tickLblPos val="nextTo"/>
        <c:txPr>
          <a:bodyPr/>
          <a:lstStyle/>
          <a:p>
            <a:pPr>
              <a:defRPr b="1" i="0"/>
            </a:pPr>
            <a:endParaRPr lang="de-DE"/>
          </a:p>
        </c:txPr>
        <c:crossAx val="4454400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175260</xdr:colOff>
      <xdr:row>41</xdr:row>
      <xdr:rowOff>72390</xdr:rowOff>
    </xdr:from>
    <xdr:to>
      <xdr:col>12</xdr:col>
      <xdr:colOff>53340</xdr:colOff>
      <xdr:row>78</xdr:row>
      <xdr:rowOff>30480</xdr:rowOff>
    </xdr:to>
    <xdr:graphicFrame macro="">
      <xdr:nvGraphicFramePr>
        <xdr:cNvPr id="2" name="Diagramm 1">
          <a:extLst>
            <a:ext uri="{FF2B5EF4-FFF2-40B4-BE49-F238E27FC236}">
              <a16:creationId xmlns:a16="http://schemas.microsoft.com/office/drawing/2014/main" id="{E312CBAC-20E4-439F-BD2B-33AB28E05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
  <sheetViews>
    <sheetView zoomScaleNormal="100" workbookViewId="0">
      <selection activeCell="A10" sqref="A10"/>
    </sheetView>
  </sheetViews>
  <sheetFormatPr baseColWidth="10" defaultRowHeight="14.4" x14ac:dyDescent="0.3"/>
  <cols>
    <col min="1" max="1" width="128.5546875" customWidth="1"/>
  </cols>
  <sheetData>
    <row r="2" spans="1:1" ht="220.2" customHeight="1" x14ac:dyDescent="0.3">
      <c r="A2" s="4" t="s">
        <v>9</v>
      </c>
    </row>
  </sheetData>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7218-87B9-4214-9A73-CB8CD8B1DD81}">
  <dimension ref="A1:M43"/>
  <sheetViews>
    <sheetView tabSelected="1" view="pageLayout" zoomScale="80" zoomScaleNormal="100" zoomScalePageLayoutView="80" workbookViewId="0">
      <selection activeCell="A28" sqref="A28"/>
    </sheetView>
  </sheetViews>
  <sheetFormatPr baseColWidth="10" defaultColWidth="7.21875" defaultRowHeight="14.4" x14ac:dyDescent="0.3"/>
  <cols>
    <col min="1" max="1" width="27.77734375" style="1" customWidth="1"/>
    <col min="2" max="8" width="12.6640625" style="2" customWidth="1"/>
    <col min="9" max="9" width="12.6640625" customWidth="1"/>
    <col min="10" max="10" width="12.6640625" style="2" customWidth="1"/>
    <col min="11" max="11" width="3.21875" customWidth="1"/>
    <col min="12" max="12" width="10.5546875" customWidth="1"/>
    <col min="13" max="13" width="3.44140625" style="32" customWidth="1"/>
  </cols>
  <sheetData>
    <row r="1" spans="1:13" ht="15" thickBot="1" x14ac:dyDescent="0.35">
      <c r="A1" s="15" t="s">
        <v>10</v>
      </c>
      <c r="B1" s="31" t="s">
        <v>2</v>
      </c>
      <c r="C1" s="31" t="s">
        <v>3</v>
      </c>
      <c r="D1" s="3" t="s">
        <v>4</v>
      </c>
      <c r="E1" s="3" t="s">
        <v>5</v>
      </c>
      <c r="F1" s="3" t="s">
        <v>6</v>
      </c>
      <c r="G1" s="3" t="s">
        <v>7</v>
      </c>
      <c r="H1" s="3" t="s">
        <v>8</v>
      </c>
      <c r="I1" s="36" t="s">
        <v>0</v>
      </c>
      <c r="J1" s="40" t="s">
        <v>17</v>
      </c>
      <c r="L1" s="34" t="s">
        <v>1</v>
      </c>
      <c r="M1" s="35">
        <f ca="1">COUNTA(B2:J2)</f>
        <v>7</v>
      </c>
    </row>
    <row r="2" spans="1:13" x14ac:dyDescent="0.3">
      <c r="A2" s="16" t="s">
        <v>18</v>
      </c>
      <c r="B2" s="24">
        <v>10</v>
      </c>
      <c r="C2" s="25">
        <v>14</v>
      </c>
      <c r="D2" s="5">
        <v>9</v>
      </c>
      <c r="E2" s="6">
        <v>7</v>
      </c>
      <c r="F2" s="7">
        <v>5</v>
      </c>
      <c r="G2" s="8">
        <v>21</v>
      </c>
      <c r="H2" s="9">
        <v>16</v>
      </c>
      <c r="I2" s="37">
        <f t="shared" ref="I2:I21" ca="1" si="0">SUM(B2:J2)/$M$1</f>
        <v>11.714285714285714</v>
      </c>
      <c r="J2" s="41"/>
    </row>
    <row r="3" spans="1:13" x14ac:dyDescent="0.3">
      <c r="A3" s="16" t="s">
        <v>11</v>
      </c>
      <c r="B3" s="24">
        <v>24</v>
      </c>
      <c r="C3" s="25">
        <v>21</v>
      </c>
      <c r="D3" s="5">
        <v>17</v>
      </c>
      <c r="E3" s="6">
        <v>18</v>
      </c>
      <c r="F3" s="7">
        <v>24</v>
      </c>
      <c r="G3" s="8">
        <v>19</v>
      </c>
      <c r="H3" s="9">
        <v>17</v>
      </c>
      <c r="I3" s="38">
        <f t="shared" ca="1" si="0"/>
        <v>20</v>
      </c>
      <c r="J3" s="41"/>
    </row>
    <row r="4" spans="1:13" x14ac:dyDescent="0.3">
      <c r="A4" s="16" t="s">
        <v>19</v>
      </c>
      <c r="B4" s="24">
        <v>12</v>
      </c>
      <c r="C4" s="25">
        <v>16</v>
      </c>
      <c r="D4" s="5">
        <v>11</v>
      </c>
      <c r="E4" s="6">
        <v>11</v>
      </c>
      <c r="F4" s="7">
        <v>19</v>
      </c>
      <c r="G4" s="8">
        <v>14</v>
      </c>
      <c r="H4" s="9">
        <v>8</v>
      </c>
      <c r="I4" s="38">
        <f t="shared" ca="1" si="0"/>
        <v>13</v>
      </c>
      <c r="J4" s="41"/>
    </row>
    <row r="5" spans="1:13" x14ac:dyDescent="0.3">
      <c r="A5" s="16" t="s">
        <v>12</v>
      </c>
      <c r="B5" s="24">
        <v>13</v>
      </c>
      <c r="C5" s="25">
        <v>14</v>
      </c>
      <c r="D5" s="5">
        <v>6</v>
      </c>
      <c r="E5" s="6">
        <v>7</v>
      </c>
      <c r="F5" s="7">
        <v>10</v>
      </c>
      <c r="G5" s="8">
        <v>8</v>
      </c>
      <c r="H5" s="9">
        <v>11</v>
      </c>
      <c r="I5" s="38">
        <f t="shared" ca="1" si="0"/>
        <v>9.8571428571428577</v>
      </c>
      <c r="J5" s="41"/>
    </row>
    <row r="6" spans="1:13" x14ac:dyDescent="0.3">
      <c r="A6" s="16" t="s">
        <v>20</v>
      </c>
      <c r="B6" s="24">
        <v>15</v>
      </c>
      <c r="C6" s="25">
        <v>20</v>
      </c>
      <c r="D6" s="5">
        <v>13</v>
      </c>
      <c r="E6" s="6">
        <v>25</v>
      </c>
      <c r="F6" s="7">
        <v>15</v>
      </c>
      <c r="G6" s="8">
        <v>12</v>
      </c>
      <c r="H6" s="9">
        <v>18</v>
      </c>
      <c r="I6" s="38">
        <f t="shared" ca="1" si="0"/>
        <v>16.857142857142858</v>
      </c>
      <c r="J6" s="41"/>
    </row>
    <row r="7" spans="1:13" x14ac:dyDescent="0.3">
      <c r="A7" s="16" t="s">
        <v>21</v>
      </c>
      <c r="B7" s="24">
        <v>23</v>
      </c>
      <c r="C7" s="25">
        <v>20</v>
      </c>
      <c r="D7" s="5">
        <v>12</v>
      </c>
      <c r="E7" s="6">
        <v>18</v>
      </c>
      <c r="F7" s="7">
        <v>18</v>
      </c>
      <c r="G7" s="8">
        <v>12</v>
      </c>
      <c r="H7" s="9">
        <v>19</v>
      </c>
      <c r="I7" s="38">
        <f t="shared" ca="1" si="0"/>
        <v>17.428571428571427</v>
      </c>
      <c r="J7" s="41"/>
    </row>
    <row r="8" spans="1:13" x14ac:dyDescent="0.3">
      <c r="A8" s="16" t="s">
        <v>22</v>
      </c>
      <c r="B8" s="24">
        <v>17</v>
      </c>
      <c r="C8" s="25">
        <v>20</v>
      </c>
      <c r="D8" s="5">
        <v>11</v>
      </c>
      <c r="E8" s="6">
        <v>15</v>
      </c>
      <c r="F8" s="7">
        <v>18</v>
      </c>
      <c r="G8" s="8">
        <v>5</v>
      </c>
      <c r="H8" s="9">
        <v>24</v>
      </c>
      <c r="I8" s="38">
        <f t="shared" ca="1" si="0"/>
        <v>15.714285714285714</v>
      </c>
      <c r="J8" s="41"/>
    </row>
    <row r="9" spans="1:13" x14ac:dyDescent="0.3">
      <c r="A9" s="16" t="s">
        <v>13</v>
      </c>
      <c r="B9" s="24">
        <v>21</v>
      </c>
      <c r="C9" s="25">
        <v>14</v>
      </c>
      <c r="D9" s="5">
        <v>14</v>
      </c>
      <c r="E9" s="6">
        <v>14</v>
      </c>
      <c r="F9" s="7">
        <v>24</v>
      </c>
      <c r="G9" s="8">
        <v>2</v>
      </c>
      <c r="H9" s="9">
        <v>17</v>
      </c>
      <c r="I9" s="38">
        <f t="shared" ca="1" si="0"/>
        <v>15.142857142857142</v>
      </c>
      <c r="J9" s="41"/>
    </row>
    <row r="10" spans="1:13" x14ac:dyDescent="0.3">
      <c r="A10" s="16" t="s">
        <v>14</v>
      </c>
      <c r="B10" s="24">
        <v>20</v>
      </c>
      <c r="C10" s="25">
        <v>22</v>
      </c>
      <c r="D10" s="5">
        <v>8</v>
      </c>
      <c r="E10" s="6">
        <v>14</v>
      </c>
      <c r="F10" s="7">
        <v>23</v>
      </c>
      <c r="G10" s="8">
        <v>21</v>
      </c>
      <c r="H10" s="9">
        <v>16</v>
      </c>
      <c r="I10" s="38">
        <f t="shared" ca="1" si="0"/>
        <v>17.714285714285715</v>
      </c>
      <c r="J10" s="41"/>
    </row>
    <row r="11" spans="1:13" x14ac:dyDescent="0.3">
      <c r="A11" s="16" t="s">
        <v>23</v>
      </c>
      <c r="B11" s="24">
        <v>21</v>
      </c>
      <c r="C11" s="25">
        <v>21</v>
      </c>
      <c r="D11" s="5">
        <v>17</v>
      </c>
      <c r="E11" s="6">
        <v>18</v>
      </c>
      <c r="F11" s="7">
        <v>23</v>
      </c>
      <c r="G11" s="8">
        <v>12</v>
      </c>
      <c r="H11" s="9">
        <v>25</v>
      </c>
      <c r="I11" s="38">
        <f t="shared" ca="1" si="0"/>
        <v>19.571428571428573</v>
      </c>
      <c r="J11" s="41"/>
    </row>
    <row r="12" spans="1:13" x14ac:dyDescent="0.3">
      <c r="A12" s="16" t="s">
        <v>24</v>
      </c>
      <c r="B12" s="24">
        <v>13</v>
      </c>
      <c r="C12" s="25">
        <v>19</v>
      </c>
      <c r="D12" s="5">
        <v>17</v>
      </c>
      <c r="E12" s="6">
        <v>12</v>
      </c>
      <c r="F12" s="7">
        <v>10</v>
      </c>
      <c r="G12" s="8">
        <v>13</v>
      </c>
      <c r="H12" s="9">
        <v>18</v>
      </c>
      <c r="I12" s="38">
        <f t="shared" ca="1" si="0"/>
        <v>14.571428571428571</v>
      </c>
      <c r="J12" s="41"/>
    </row>
    <row r="13" spans="1:13" x14ac:dyDescent="0.3">
      <c r="A13" s="16" t="s">
        <v>15</v>
      </c>
      <c r="B13" s="24">
        <v>23</v>
      </c>
      <c r="C13" s="25">
        <v>16</v>
      </c>
      <c r="D13" s="19">
        <v>15</v>
      </c>
      <c r="E13" s="20">
        <v>29</v>
      </c>
      <c r="F13" s="21">
        <v>22</v>
      </c>
      <c r="G13" s="22">
        <v>16</v>
      </c>
      <c r="H13" s="23">
        <v>20</v>
      </c>
      <c r="I13" s="38">
        <f t="shared" ca="1" si="0"/>
        <v>20.142857142857142</v>
      </c>
      <c r="J13" s="41"/>
    </row>
    <row r="14" spans="1:13" x14ac:dyDescent="0.3">
      <c r="A14" s="16" t="s">
        <v>25</v>
      </c>
      <c r="B14" s="24">
        <v>25</v>
      </c>
      <c r="C14" s="25">
        <v>17</v>
      </c>
      <c r="D14" s="18">
        <v>13</v>
      </c>
      <c r="E14" s="17">
        <v>18</v>
      </c>
      <c r="F14" s="26">
        <v>17</v>
      </c>
      <c r="G14" s="27">
        <v>13</v>
      </c>
      <c r="H14" s="28">
        <v>23</v>
      </c>
      <c r="I14" s="38">
        <f t="shared" ca="1" si="0"/>
        <v>18</v>
      </c>
      <c r="J14" s="42"/>
    </row>
    <row r="15" spans="1:13" x14ac:dyDescent="0.3">
      <c r="A15" s="16" t="s">
        <v>26</v>
      </c>
      <c r="B15" s="24">
        <v>7</v>
      </c>
      <c r="C15" s="25">
        <v>18</v>
      </c>
      <c r="D15" s="18">
        <v>12</v>
      </c>
      <c r="E15" s="17">
        <v>14</v>
      </c>
      <c r="F15" s="26">
        <v>9</v>
      </c>
      <c r="G15" s="27">
        <v>12</v>
      </c>
      <c r="H15" s="28">
        <v>21</v>
      </c>
      <c r="I15" s="38">
        <f t="shared" ca="1" si="0"/>
        <v>13.285714285714286</v>
      </c>
      <c r="J15" s="42"/>
    </row>
    <row r="16" spans="1:13" x14ac:dyDescent="0.3">
      <c r="A16" s="16" t="s">
        <v>27</v>
      </c>
      <c r="B16" s="24">
        <v>20</v>
      </c>
      <c r="C16" s="25">
        <v>18</v>
      </c>
      <c r="D16" s="18">
        <v>16</v>
      </c>
      <c r="E16" s="17">
        <v>11</v>
      </c>
      <c r="F16" s="26">
        <v>26</v>
      </c>
      <c r="G16" s="27">
        <v>10</v>
      </c>
      <c r="H16" s="28">
        <v>12</v>
      </c>
      <c r="I16" s="38">
        <f t="shared" ca="1" si="0"/>
        <v>16.142857142857142</v>
      </c>
      <c r="J16" s="42"/>
    </row>
    <row r="17" spans="1:10" x14ac:dyDescent="0.3">
      <c r="A17" s="16" t="s">
        <v>16</v>
      </c>
      <c r="B17" s="24">
        <v>14</v>
      </c>
      <c r="C17" s="25">
        <v>18</v>
      </c>
      <c r="D17" s="18">
        <v>6</v>
      </c>
      <c r="E17" s="17">
        <v>12</v>
      </c>
      <c r="F17" s="26">
        <v>24</v>
      </c>
      <c r="G17" s="27">
        <v>13</v>
      </c>
      <c r="H17" s="28">
        <v>12</v>
      </c>
      <c r="I17" s="38">
        <f t="shared" ca="1" si="0"/>
        <v>14.142857142857142</v>
      </c>
      <c r="J17" s="42"/>
    </row>
    <row r="18" spans="1:10" x14ac:dyDescent="0.3">
      <c r="A18" s="16" t="s">
        <v>28</v>
      </c>
      <c r="B18" s="24">
        <v>20</v>
      </c>
      <c r="C18" s="25">
        <v>12</v>
      </c>
      <c r="D18" s="18">
        <v>10</v>
      </c>
      <c r="E18" s="17">
        <v>2</v>
      </c>
      <c r="F18" s="26">
        <v>12</v>
      </c>
      <c r="G18" s="27">
        <v>13</v>
      </c>
      <c r="H18" s="28">
        <v>6</v>
      </c>
      <c r="I18" s="38">
        <f t="shared" ca="1" si="0"/>
        <v>10.714285714285714</v>
      </c>
      <c r="J18" s="42"/>
    </row>
    <row r="19" spans="1:10" x14ac:dyDescent="0.3">
      <c r="A19" s="16" t="s">
        <v>29</v>
      </c>
      <c r="B19" s="24">
        <v>24</v>
      </c>
      <c r="C19" s="25">
        <v>21</v>
      </c>
      <c r="D19" s="18">
        <v>13</v>
      </c>
      <c r="E19" s="17">
        <v>25</v>
      </c>
      <c r="F19" s="26">
        <v>18</v>
      </c>
      <c r="G19" s="27">
        <v>17</v>
      </c>
      <c r="H19" s="28">
        <v>20</v>
      </c>
      <c r="I19" s="38">
        <f t="shared" ca="1" si="0"/>
        <v>19.714285714285715</v>
      </c>
      <c r="J19" s="42"/>
    </row>
    <row r="20" spans="1:10" x14ac:dyDescent="0.3">
      <c r="A20" s="16" t="s">
        <v>30</v>
      </c>
      <c r="B20" s="24">
        <v>17</v>
      </c>
      <c r="C20" s="25">
        <v>13</v>
      </c>
      <c r="D20" s="18">
        <v>7</v>
      </c>
      <c r="E20" s="17">
        <v>2</v>
      </c>
      <c r="F20" s="26">
        <v>11</v>
      </c>
      <c r="G20" s="27">
        <v>15</v>
      </c>
      <c r="H20" s="28">
        <v>10</v>
      </c>
      <c r="I20" s="38">
        <f t="shared" ca="1" si="0"/>
        <v>10.714285714285714</v>
      </c>
      <c r="J20" s="42"/>
    </row>
    <row r="21" spans="1:10" x14ac:dyDescent="0.3">
      <c r="A21" s="16" t="s">
        <v>31</v>
      </c>
      <c r="B21" s="24">
        <v>24</v>
      </c>
      <c r="C21" s="25">
        <v>16</v>
      </c>
      <c r="D21" s="18">
        <v>13</v>
      </c>
      <c r="E21" s="17">
        <v>27</v>
      </c>
      <c r="F21" s="26">
        <v>15</v>
      </c>
      <c r="G21" s="27">
        <v>29</v>
      </c>
      <c r="H21" s="28">
        <v>30</v>
      </c>
      <c r="I21" s="38">
        <f t="shared" ca="1" si="0"/>
        <v>22</v>
      </c>
      <c r="J21" s="42"/>
    </row>
    <row r="22" spans="1:10" ht="15" thickBot="1" x14ac:dyDescent="0.35">
      <c r="B22" s="29">
        <f>SUM(B2:B21)/20</f>
        <v>18.149999999999999</v>
      </c>
      <c r="C22" s="30">
        <f t="shared" ref="C22:I22" si="1">SUM(C2:C21)/20</f>
        <v>17.5</v>
      </c>
      <c r="D22" s="10">
        <f t="shared" si="1"/>
        <v>12</v>
      </c>
      <c r="E22" s="11">
        <f t="shared" si="1"/>
        <v>14.95</v>
      </c>
      <c r="F22" s="12">
        <f t="shared" si="1"/>
        <v>17.149999999999999</v>
      </c>
      <c r="G22" s="13">
        <f t="shared" si="1"/>
        <v>13.85</v>
      </c>
      <c r="H22" s="14">
        <f t="shared" si="1"/>
        <v>17.149999999999999</v>
      </c>
      <c r="I22" s="39">
        <f t="shared" ca="1" si="1"/>
        <v>15.821428571428573</v>
      </c>
      <c r="J22" s="43">
        <f>SUM(J2:J21)/20</f>
        <v>0</v>
      </c>
    </row>
    <row r="43" spans="13:13" s="2" customFormat="1" ht="15" customHeight="1" x14ac:dyDescent="0.3">
      <c r="M43" s="33"/>
    </row>
  </sheetData>
  <pageMargins left="0.7" right="0.625" top="0.93333333333333335" bottom="0.69047619047619047" header="0.3" footer="0.3"/>
  <pageSetup paperSize="9" scale="80" orientation="landscape" r:id="rId1"/>
  <headerFooter>
    <oddHeader>&amp;L&amp;"-,Fett"&amp;14IMA Auswertung &amp;R&amp;G</oddHeader>
    <oddFooter xml:space="preserve">&amp;C&amp;9Copyright Denkzeuge® GmbH Berlin | www.denkzeuge.com     </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Anleitung</vt:lpstr>
      <vt:lpstr>IMA</vt:lpstr>
      <vt:lpstr>IMA!Druckbereich</vt:lpstr>
    </vt:vector>
  </TitlesOfParts>
  <Company>Denkzeuge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Lang</dc:creator>
  <cp:lastModifiedBy>Michaela Lang</cp:lastModifiedBy>
  <cp:lastPrinted>2020-05-07T12:39:40Z</cp:lastPrinted>
  <dcterms:created xsi:type="dcterms:W3CDTF">2017-11-21T13:23:11Z</dcterms:created>
  <dcterms:modified xsi:type="dcterms:W3CDTF">2020-07-08T15:32:18Z</dcterms:modified>
</cp:coreProperties>
</file>